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95" windowHeight="13200"/>
  </bookViews>
  <sheets>
    <sheet name="逆序汇总" sheetId="3" r:id="rId1"/>
  </sheets>
  <definedNames>
    <definedName name="_xlnm._FilterDatabase" localSheetId="0" hidden="1">逆序汇总!$B:$B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<sst xmlns="http://schemas.openxmlformats.org/spreadsheetml/2006/main" count="202" uniqueCount="202">
  <si>
    <t>淮北市电动自行车以旧换新补贴资金支付结算明细表</t>
  </si>
  <si>
    <t>序号</t>
  </si>
  <si>
    <t>商户号</t>
  </si>
  <si>
    <t>商户名</t>
  </si>
  <si>
    <t>笔数</t>
  </si>
  <si>
    <t>销售额（元）</t>
  </si>
  <si>
    <t>通过审核补贴额（元）</t>
  </si>
  <si>
    <t>累计已预拨（元）</t>
  </si>
  <si>
    <t>此次决定拨付（元）</t>
  </si>
  <si>
    <t>898340659404137</t>
  </si>
  <si>
    <t>淮北臣贵商贸有限公司</t>
  </si>
  <si>
    <t>89834065940412U</t>
  </si>
  <si>
    <t>淮北市相山区倍荣电动车销售部（个体工商户）</t>
  </si>
  <si>
    <t>89834065940412Z</t>
  </si>
  <si>
    <t>淮北市相山区悠俊车行(个体工商户)</t>
  </si>
  <si>
    <t>898340659404130</t>
  </si>
  <si>
    <t>淮北市相山区虎禾电动自行车经营部(个体工商户)</t>
  </si>
  <si>
    <t>898340659404158</t>
  </si>
  <si>
    <r>
      <rPr>
        <sz val="12"/>
        <rFont val="宋体"/>
        <charset val="0"/>
      </rPr>
      <t>淮北市相山区晓阳车行</t>
    </r>
    <r>
      <rPr>
        <sz val="12"/>
        <rFont val="Times New Roman"/>
        <charset val="0"/>
      </rPr>
      <t>(</t>
    </r>
    <r>
      <rPr>
        <sz val="12"/>
        <rFont val="宋体"/>
        <charset val="0"/>
      </rPr>
      <t>个体工商户</t>
    </r>
    <r>
      <rPr>
        <sz val="12"/>
        <rFont val="Times New Roman"/>
        <charset val="0"/>
      </rPr>
      <t>)</t>
    </r>
  </si>
  <si>
    <t>898340659404132</t>
  </si>
  <si>
    <t>淮北市相山区王亮电动车超市</t>
  </si>
  <si>
    <t>​89834065940414J</t>
  </si>
  <si>
    <r>
      <rPr>
        <sz val="12"/>
        <rFont val="Times New Roman"/>
        <charset val="0"/>
      </rPr>
      <t>​</t>
    </r>
    <r>
      <rPr>
        <sz val="12"/>
        <rFont val="宋体"/>
        <charset val="0"/>
      </rPr>
      <t>濉溪县城北若文</t>
    </r>
    <r>
      <rPr>
        <sz val="12"/>
        <rFont val="Times New Roman"/>
        <charset val="0"/>
      </rPr>
      <t xml:space="preserve">
</t>
    </r>
    <r>
      <rPr>
        <sz val="12"/>
        <rFont val="宋体"/>
        <charset val="0"/>
      </rPr>
      <t>车行</t>
    </r>
  </si>
  <si>
    <r>
      <rPr>
        <sz val="11"/>
        <color theme="1"/>
        <rFont val="宋体"/>
        <charset val="134"/>
        <scheme val="minor"/>
      </rPr>
      <t>​</t>
    </r>
    <r>
      <rPr>
        <sz val="12"/>
        <rFont val="宋体"/>
        <charset val="134"/>
      </rPr>
      <t>89834065940414E</t>
    </r>
  </si>
  <si>
    <t>​淮北九妍商贸有
限公司</t>
  </si>
  <si>
    <t>​89834065940412T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</si>
  <si>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淮北嘉悦商贸有限公司</t>
    </r>
  </si>
  <si>
    <t>89834065940412X</t>
  </si>
  <si>
    <t>淮北歌尔商贸有限公司</t>
  </si>
  <si>
    <t>​89834065940413A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</si>
  <si>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淮北市烈山区振彪电动车销售门市部</t>
    </r>
  </si>
  <si>
    <t>​89834065940415P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</si>
  <si>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淮北沅优商贸有限公司</t>
    </r>
  </si>
  <si>
    <t>89834065940415G</t>
  </si>
  <si>
    <t>淮北市相山区千里驹电动自行车行</t>
  </si>
  <si>
    <t>​89834065940414L</t>
  </si>
  <si>
    <t>​濉溪县李场电瓶车销售店(个体工商户)</t>
  </si>
  <si>
    <t>898340659404159</t>
  </si>
  <si>
    <t>淮北市相山区刘备车行二店</t>
  </si>
  <si>
    <t>​89834065940413C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</si>
  <si>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淮北市烈山区傲松电动车店</t>
    </r>
  </si>
  <si>
    <t>​898340659404139</t>
  </si>
  <si>
    <t>​淮北市杜集区晓玉电动车经销处</t>
  </si>
  <si>
    <t>​89834065940414M</t>
  </si>
  <si>
    <t>​濉溪县韩村武华民电瓶经销部</t>
  </si>
  <si>
    <t>​898340659404142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</si>
  <si>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淮北市杜集区安邦电动车业</t>
    </r>
  </si>
  <si>
    <t>89834065940415Y</t>
  </si>
  <si>
    <t>淮北市相山区侯芝文电动车行(个体工商户)</t>
  </si>
  <si>
    <t>​89834065940415R</t>
  </si>
  <si>
    <t>​濉溪县彦颜车行</t>
  </si>
  <si>
    <t>89834065940413E</t>
  </si>
  <si>
    <t>淮北市相山区乔霞车行</t>
  </si>
  <si>
    <t>89834065940415A</t>
  </si>
  <si>
    <t>淮北市相山区嘀嘀电动自行车行(个体工商户)</t>
  </si>
  <si>
    <t>89834065940413Q</t>
  </si>
  <si>
    <t>淮北市相山区张艳春电动自行车店</t>
  </si>
  <si>
    <t>​89834065940415T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</si>
  <si>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淮北市三喜摩托城</t>
    </r>
  </si>
  <si>
    <t>​89834065940414A</t>
  </si>
  <si>
    <t>​濉溪县良瑞车行</t>
  </si>
  <si>
    <t>898340659404160</t>
  </si>
  <si>
    <t>​濉溪县辛化摩托车经销部</t>
  </si>
  <si>
    <t>​89834065940413D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</si>
  <si>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淮北市烈山区况军亮电动车销售部</t>
    </r>
  </si>
  <si>
    <t>​898340659404141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</si>
  <si>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淮北市杜集区星豪电动车行</t>
    </r>
  </si>
  <si>
    <t>89834065940413M</t>
  </si>
  <si>
    <t>淮北市相山区纵军车行</t>
  </si>
  <si>
    <t>​898340659404138</t>
  </si>
  <si>
    <t>​淮北市杜集区许运清台转电动车店(个体工商户)</t>
  </si>
  <si>
    <t>​89834065940414V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</si>
  <si>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淮北市杜集区杜航商行</t>
    </r>
  </si>
  <si>
    <t>89834065940415F</t>
  </si>
  <si>
    <t>淮北市相山区先进车行</t>
  </si>
  <si>
    <t>898340659404136</t>
  </si>
  <si>
    <t>淮北市相山区小岩电动车经营部</t>
  </si>
  <si>
    <t>898340659404131</t>
  </si>
  <si>
    <t>淮北市相山区犇犇车业</t>
  </si>
  <si>
    <t>89834065940413W</t>
  </si>
  <si>
    <t>淮北市相山区董大朋电动车销售铺</t>
  </si>
  <si>
    <t>89834065940415Q</t>
  </si>
  <si>
    <t>淮北市相山区小葛电动车行</t>
  </si>
  <si>
    <t>89834065940415E</t>
  </si>
  <si>
    <t>淮北市相山区孟梅电动自行车行</t>
  </si>
  <si>
    <t>​89834065940415U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</si>
  <si>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淮北市烈山区化争电动车销售店(个体工商户)</t>
    </r>
  </si>
  <si>
    <t>​89834065940414F</t>
  </si>
  <si>
    <t>​濉溪县潘娜娜电动车店(个体工商户)</t>
  </si>
  <si>
    <t>89834065940413H</t>
  </si>
  <si>
    <t>淮北市相山区黄雪莲电动自行车销售部</t>
  </si>
  <si>
    <t>89834065940412R</t>
  </si>
  <si>
    <t>淮北市相山区雷振摩托车修配店</t>
  </si>
  <si>
    <t>89834065940413G</t>
  </si>
  <si>
    <t>淮北市相山区丞丞电动自行车店</t>
  </si>
  <si>
    <t>​898340659404146</t>
  </si>
  <si>
    <t>​濉溪县开发区永志车行</t>
  </si>
  <si>
    <t>89834065940412V</t>
  </si>
  <si>
    <t>淮北市相山区向东电动车配件门市部</t>
  </si>
  <si>
    <t>89834065940413P</t>
  </si>
  <si>
    <t>淮北市相山区李倩倩电动自行车行</t>
  </si>
  <si>
    <t>898340659404152</t>
  </si>
  <si>
    <t>淮北市相山区王丽电动自行车销售部</t>
  </si>
  <si>
    <t>89834065940415K</t>
  </si>
  <si>
    <t>淮北市相山区台铃电动自行车销售部</t>
  </si>
  <si>
    <t>89834065940415D</t>
  </si>
  <si>
    <t>淮北市相山区战胜车行南湖路店</t>
  </si>
  <si>
    <t>89834065940413F</t>
  </si>
  <si>
    <t>淮北市相山区超伟修车铺</t>
  </si>
  <si>
    <t>​89834065940414G</t>
  </si>
  <si>
    <t>​濉溪县亚坤车行(个体工商户)</t>
  </si>
  <si>
    <t>898340659404167</t>
  </si>
  <si>
    <t>淮北市相山区天势利电动车销售部</t>
  </si>
  <si>
    <t>89834065940415C</t>
  </si>
  <si>
    <t>淮北市相山区立启摩配店</t>
  </si>
  <si>
    <t>​89834065940415W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</si>
  <si>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淮北市烈山区宝昱营销部</t>
    </r>
  </si>
  <si>
    <t>​89834065940415M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</si>
  <si>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淮北市烈山区周阳电动车行</t>
    </r>
  </si>
  <si>
    <t>89834065940413V</t>
  </si>
  <si>
    <t>淮北市相山区小喜电动车销售部</t>
  </si>
  <si>
    <t>89834065940413J</t>
  </si>
  <si>
    <t>淮北市相山区玉学电动车维修部</t>
  </si>
  <si>
    <t>898340659404161</t>
  </si>
  <si>
    <t>淮北市相山区战进荣事达电动车专卖店</t>
  </si>
  <si>
    <t>​898340600000013</t>
  </si>
  <si>
    <t>濉溪县刘桥杨侠电动车销售处</t>
  </si>
  <si>
    <t>89834065940413K</t>
  </si>
  <si>
    <t>淮北市相山区刘敏电动车行</t>
  </si>
  <si>
    <t>​898340659404140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</si>
  <si>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淮北市杜集区矿山集爱玛电动车三矿专卖店</t>
    </r>
  </si>
  <si>
    <t>​89834065940415S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</si>
  <si>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淮北市烈山区浩宇车行</t>
    </r>
  </si>
  <si>
    <t>89834065940413U</t>
  </si>
  <si>
    <t>淮北市相山区兰亮摩配店</t>
  </si>
  <si>
    <t>89834065940415B</t>
  </si>
  <si>
    <t>淮北市相山区孟君剑电动自行车销售部</t>
  </si>
  <si>
    <t>​89834065940413T</t>
  </si>
  <si>
    <t>​淮北市杜集区幸福小鸟电动车行</t>
  </si>
  <si>
    <t>​89834065940415Z</t>
  </si>
  <si>
    <t>​濉溪县王续电动车行(个体工商户)</t>
  </si>
  <si>
    <t>​89834065940414H</t>
  </si>
  <si>
    <t>​濉溪县刘桥新日电动车销售部</t>
  </si>
  <si>
    <t>​898340659404143</t>
  </si>
  <si>
    <t>​濉溪县城北亦卓电动车行</t>
  </si>
  <si>
    <t>​89834065940415X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</si>
  <si>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淮北市安福车行</t>
    </r>
  </si>
  <si>
    <t>​898340609077621</t>
  </si>
  <si>
    <t>​淮北市岩诺商贸有限公司</t>
  </si>
  <si>
    <t>898340659404155</t>
  </si>
  <si>
    <t>淮北市相山区景鸿电动车行(个体工商户)</t>
  </si>
  <si>
    <t>​89834065940414Z</t>
  </si>
  <si>
    <t>​濉溪县双堆小超摩托维修</t>
  </si>
  <si>
    <t>89834065940413N</t>
  </si>
  <si>
    <t>淮北市相山区郭永亮电动自行车经营部</t>
  </si>
  <si>
    <t>89834065940415H</t>
  </si>
  <si>
    <t>淮北市相山区路坤车行</t>
  </si>
  <si>
    <t>​89834065940415V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</si>
  <si>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淮北市烈山区刘凤凤电动车经销部</t>
    </r>
  </si>
  <si>
    <t>89834065940414C</t>
  </si>
  <si>
    <t>淮北市相山区张凯商行</t>
  </si>
  <si>
    <t>89834065940413X</t>
  </si>
  <si>
    <t>淮北市相山区李磊电动自行车行</t>
  </si>
  <si>
    <t>​898340659404169</t>
  </si>
  <si>
    <t>​濉溪县百善王四化电动车经营部</t>
  </si>
  <si>
    <t>​89834065940416A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</si>
  <si>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淮北市杜集区矿山集台铃电动车</t>
    </r>
  </si>
  <si>
    <t>​898340659404156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</si>
  <si>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淮北市杜集区雅迪电动车店</t>
    </r>
  </si>
  <si>
    <t>​89834065940414Q</t>
  </si>
  <si>
    <t>​濉溪县马磊自行车店</t>
  </si>
  <si>
    <t>​898340659404163</t>
  </si>
  <si>
    <t>​濉溪县祁集海军电动车销售部</t>
  </si>
  <si>
    <t>​898340659404164</t>
  </si>
  <si>
    <t>​濉溪县百善新日电瓶车专卖店</t>
  </si>
  <si>
    <t>898340659404162</t>
  </si>
  <si>
    <t>淮北市相山区马慧君摩托车修配门市部</t>
  </si>
  <si>
    <t>89834065940413R</t>
  </si>
  <si>
    <t>淮北市相山区魏利利车行</t>
  </si>
  <si>
    <t>89834065940414N</t>
  </si>
  <si>
    <t>淮北市相山区超年摩托车修理部</t>
  </si>
  <si>
    <t>89834065940414W</t>
  </si>
  <si>
    <t>​濉溪县南坪陆万节电动车门市部</t>
  </si>
  <si>
    <t>898340600000011</t>
  </si>
  <si>
    <t>​濉溪县李文军电动车行</t>
  </si>
  <si>
    <t>​898340600000015</t>
  </si>
  <si>
    <t>​濉溪县开发区飞达车行</t>
  </si>
  <si>
    <t>​898340659404150</t>
  </si>
  <si>
    <t>​濉溪县开发区郭伟电动车行</t>
  </si>
  <si>
    <t>​89834065940414T</t>
  </si>
  <si>
    <t>​濉溪县韩村王丽电动车行</t>
  </si>
  <si>
    <t>898340659404133</t>
  </si>
  <si>
    <t>淮北市相山区古月电动车经营部(个体工商户)</t>
  </si>
  <si>
    <t>898340659404153</t>
  </si>
  <si>
    <t>淮北市相山区翠平摩配批发部</t>
  </si>
  <si>
    <t>898340609061271</t>
  </si>
  <si>
    <t>淮北市相山区张祖胜电动车销售部</t>
  </si>
  <si>
    <t>​89834065940412S</t>
  </si>
  <si>
    <r>
      <rPr>
        <sz val="12"/>
        <rFont val="Times New Roman"/>
        <charset val="0"/>
      </rPr>
      <t>​</t>
    </r>
    <r>
      <rPr>
        <sz val="12"/>
        <rFont val="宋体"/>
        <charset val="134"/>
      </rPr>
      <t>淮北市杜集区艾德电动车店</t>
    </r>
  </si>
  <si>
    <t>​89834065940413Y</t>
  </si>
  <si>
    <t>濉溪县李秉宏电动车经营部(个体工商户)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</si>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</sst>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2"/>
      <name val="宋体"/>
      <charset val="134"/>
      <scheme val="major"/>
    </font>
    <font>
      <b/>
      <sz val="12"/>
      <name val="宋体"/>
      <charset val="0"/>
      <scheme val="major"/>
    </font>
    <font>
      <sz val="11"/>
      <color theme="1"/>
      <name val="Times New Roman"/>
      <charset val="134"/>
    </font>
    <font>
      <sz val="12"/>
      <name val="宋体"/>
      <charset val="134"/>
    </font>
    <font>
      <sz val="12"/>
      <name val="Times New Roman"/>
      <charset val="0"/>
    </font>
    <font>
      <sz val="12"/>
      <name val="宋体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5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17" fillId="0" borderId="7">
      <alignment vertical="center"/>
    </xf>
    <xf numFmtId="0" fontId="17" fillId="0" borderId="0">
      <alignment vertical="center"/>
    </xf>
    <xf numFmtId="0" fontId="18" fillId="3" borderId="8">
      <alignment vertical="center"/>
    </xf>
    <xf numFmtId="0" fontId="19" fillId="4" borderId="9">
      <alignment vertical="center"/>
    </xf>
    <xf numFmtId="0" fontId="20" fillId="4" borderId="8">
      <alignment vertical="center"/>
    </xf>
    <xf numFmtId="0" fontId="21" fillId="5" borderId="10">
      <alignment vertical="center"/>
    </xf>
    <xf numFmtId="0" fontId="22" fillId="0" borderId="11">
      <alignment vertical="center"/>
    </xf>
    <xf numFmtId="0" fontId="23" fillId="0" borderId="12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19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tabSelected="1" workbookViewId="0">
      <selection activeCell="F3" sqref="F3"/>
    </sheetView>
  </sheetViews>
  <sheetFormatPr defaultColWidth="9" defaultRowHeight="13.5" outlineLevelCol="7"/>
  <cols>
    <col min="1" max="1" width="6.75" customWidth="1"/>
    <col min="2" max="2" width="19.125" customWidth="1"/>
    <col min="3" max="3" width="33.25" style="1" customWidth="1"/>
    <col min="5" max="5" width="15.375" customWidth="1"/>
    <col min="6" max="6" width="17" customWidth="1"/>
    <col min="7" max="8" width="15.375" customWidth="1"/>
  </cols>
  <sheetData>
    <row r="1" ht="36" customHeight="1" spans="1:8">
      <c r="A1" s="2" t="s">
        <v>0</v>
      </c>
      <c r="B1" s="2"/>
      <c r="C1" s="2"/>
      <c r="D1" s="2"/>
      <c r="E1" s="3"/>
      <c r="F1" s="3"/>
      <c r="G1" s="3"/>
      <c r="H1" s="3"/>
    </row>
    <row r="2" ht="44" customHeight="1" spans="1:8">
      <c r="A2" s="4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34" customHeight="1" spans="1:8">
      <c r="A3" s="8">
        <v>1</v>
      </c>
      <c r="B3" s="19" t="s">
        <v>9</v>
      </c>
      <c r="C3" s="10" t="s">
        <v>10</v>
      </c>
      <c r="D3" s="9">
        <v>1207</v>
      </c>
      <c r="E3" s="11">
        <v>3674095</v>
      </c>
      <c r="F3" s="11">
        <v>1033184.4</v>
      </c>
      <c r="G3" s="11">
        <v>828000</v>
      </c>
      <c r="H3" s="11">
        <f t="shared" ref="H3:H10" si="0">F3-G3</f>
        <v>205184.4</v>
      </c>
    </row>
    <row r="4" ht="34" customHeight="1" spans="1:8">
      <c r="A4" s="8">
        <v>2</v>
      </c>
      <c r="B4" s="9" t="s">
        <v>11</v>
      </c>
      <c r="C4" s="10" t="s">
        <v>12</v>
      </c>
      <c r="D4" s="9">
        <v>985</v>
      </c>
      <c r="E4" s="11">
        <v>3103115</v>
      </c>
      <c r="F4" s="11">
        <v>821202.2</v>
      </c>
      <c r="G4" s="11">
        <v>657000</v>
      </c>
      <c r="H4" s="11">
        <f t="shared" si="0"/>
        <v>164202.2</v>
      </c>
    </row>
    <row r="5" ht="34" customHeight="1" spans="1:8">
      <c r="A5" s="8">
        <v>3</v>
      </c>
      <c r="B5" s="12" t="s">
        <v>13</v>
      </c>
      <c r="C5" s="10" t="s">
        <v>14</v>
      </c>
      <c r="D5" s="9">
        <v>755</v>
      </c>
      <c r="E5" s="11">
        <v>2463418</v>
      </c>
      <c r="F5" s="11">
        <v>659212.8</v>
      </c>
      <c r="G5" s="11">
        <v>527000</v>
      </c>
      <c r="H5" s="11">
        <f t="shared" si="0"/>
        <v>132212.8</v>
      </c>
    </row>
    <row r="6" ht="34" customHeight="1" spans="1:8">
      <c r="A6" s="8">
        <v>4</v>
      </c>
      <c r="B6" s="12" t="s">
        <v>15</v>
      </c>
      <c r="C6" s="10" t="s">
        <v>16</v>
      </c>
      <c r="D6" s="9">
        <v>690</v>
      </c>
      <c r="E6" s="11">
        <v>2333228</v>
      </c>
      <c r="F6" s="11">
        <v>606054.9</v>
      </c>
      <c r="G6" s="11">
        <v>485000</v>
      </c>
      <c r="H6" s="11">
        <f t="shared" si="0"/>
        <v>121054.9</v>
      </c>
    </row>
    <row r="7" ht="34" customHeight="1" spans="1:8">
      <c r="A7" s="8">
        <v>5</v>
      </c>
      <c r="B7" s="12" t="s">
        <v>17</v>
      </c>
      <c r="C7" s="13" t="s">
        <v>18</v>
      </c>
      <c r="D7" s="9">
        <v>591</v>
      </c>
      <c r="E7" s="11">
        <v>1787035</v>
      </c>
      <c r="F7" s="11">
        <v>510373.5</v>
      </c>
      <c r="G7" s="11">
        <v>408000</v>
      </c>
      <c r="H7" s="11">
        <f t="shared" si="0"/>
        <v>102373.5</v>
      </c>
    </row>
    <row r="8" ht="34" customHeight="1" spans="1:8">
      <c r="A8" s="8">
        <v>6</v>
      </c>
      <c r="B8" s="12" t="s">
        <v>19</v>
      </c>
      <c r="C8" s="10" t="s">
        <v>20</v>
      </c>
      <c r="D8" s="9">
        <v>436</v>
      </c>
      <c r="E8" s="11">
        <v>1433564</v>
      </c>
      <c r="F8" s="11">
        <v>377067</v>
      </c>
      <c r="G8" s="11">
        <v>302000</v>
      </c>
      <c r="H8" s="11">
        <f t="shared" si="0"/>
        <v>75067</v>
      </c>
    </row>
    <row r="9" ht="34" customHeight="1" spans="1:8">
      <c r="A9" s="8">
        <v>7</v>
      </c>
      <c r="B9" s="12" t="s">
        <v>21</v>
      </c>
      <c r="C9" s="10" t="s">
        <v>22</v>
      </c>
      <c r="D9" s="9">
        <v>398</v>
      </c>
      <c r="E9" s="11">
        <v>1293454</v>
      </c>
      <c r="F9" s="11">
        <v>343737.3</v>
      </c>
      <c r="G9" s="11">
        <v>275000</v>
      </c>
      <c r="H9" s="11">
        <f t="shared" si="0"/>
        <v>68737.3</v>
      </c>
    </row>
    <row r="10" ht="34" customHeight="1" spans="1:8">
      <c r="A10" s="8">
        <v>8</v>
      </c>
      <c r="B10" s="14" t="s">
        <v>23</v>
      </c>
      <c r="C10" s="10" t="s">
        <v>24</v>
      </c>
      <c r="D10" s="9">
        <v>385</v>
      </c>
      <c r="E10" s="11">
        <v>1287659</v>
      </c>
      <c r="F10" s="11">
        <v>337085.7</v>
      </c>
      <c r="G10" s="11">
        <v>270000</v>
      </c>
      <c r="H10" s="11">
        <f t="shared" si="0"/>
        <v>67085.7</v>
      </c>
    </row>
    <row r="11" ht="34" customHeight="1" spans="1:8">
      <c r="A11" s="8">
        <v>9</v>
      </c>
      <c r="B11" s="12" t="s">
        <v>25</v>
      </c>
      <c r="C11" s="10" t="s">
        <v>26</v>
      </c>
      <c r="D11" s="9">
        <v>337</v>
      </c>
      <c r="E11" s="11">
        <v>763543</v>
      </c>
      <c r="F11" s="11">
        <v>249954.900000001</v>
      </c>
      <c r="G11" s="11">
        <v>200000</v>
      </c>
      <c r="H11" s="11">
        <v>49954.9</v>
      </c>
    </row>
    <row r="12" ht="34" customHeight="1" spans="1:8">
      <c r="A12" s="8">
        <v>10</v>
      </c>
      <c r="B12" s="12" t="s">
        <v>27</v>
      </c>
      <c r="C12" s="10" t="s">
        <v>28</v>
      </c>
      <c r="D12" s="9">
        <v>256</v>
      </c>
      <c r="E12" s="11">
        <v>1069021</v>
      </c>
      <c r="F12" s="11">
        <v>220598.8</v>
      </c>
      <c r="G12" s="11">
        <v>176000</v>
      </c>
      <c r="H12" s="11">
        <f t="shared" ref="H12:H18" si="1">F12-G12</f>
        <v>44598.8</v>
      </c>
    </row>
    <row r="13" ht="34" customHeight="1" spans="1:8">
      <c r="A13" s="8">
        <v>11</v>
      </c>
      <c r="B13" s="12" t="s">
        <v>29</v>
      </c>
      <c r="C13" s="10" t="s">
        <v>30</v>
      </c>
      <c r="D13" s="9">
        <v>229</v>
      </c>
      <c r="E13" s="11">
        <v>662211</v>
      </c>
      <c r="F13" s="11">
        <v>193572</v>
      </c>
      <c r="G13" s="11">
        <v>156000</v>
      </c>
      <c r="H13" s="11">
        <f t="shared" si="1"/>
        <v>37572</v>
      </c>
    </row>
    <row r="14" ht="34" customHeight="1" spans="1:8">
      <c r="A14" s="8">
        <v>12</v>
      </c>
      <c r="B14" s="12" t="s">
        <v>31</v>
      </c>
      <c r="C14" s="10" t="s">
        <v>32</v>
      </c>
      <c r="D14" s="9">
        <v>224</v>
      </c>
      <c r="E14" s="11">
        <v>648334</v>
      </c>
      <c r="F14" s="11">
        <v>194921.4</v>
      </c>
      <c r="G14" s="11">
        <v>156000</v>
      </c>
      <c r="H14" s="11">
        <f t="shared" si="1"/>
        <v>38921.4</v>
      </c>
    </row>
    <row r="15" ht="34" customHeight="1" spans="1:8">
      <c r="A15" s="8">
        <v>13</v>
      </c>
      <c r="B15" s="12" t="s">
        <v>33</v>
      </c>
      <c r="C15" s="10" t="s">
        <v>34</v>
      </c>
      <c r="D15" s="9">
        <v>218</v>
      </c>
      <c r="E15" s="11">
        <v>688568</v>
      </c>
      <c r="F15" s="11">
        <v>192141</v>
      </c>
      <c r="G15" s="11">
        <v>154000</v>
      </c>
      <c r="H15" s="11">
        <f t="shared" si="1"/>
        <v>38141</v>
      </c>
    </row>
    <row r="16" ht="34" customHeight="1" spans="1:8">
      <c r="A16" s="8">
        <v>14</v>
      </c>
      <c r="B16" s="12" t="s">
        <v>35</v>
      </c>
      <c r="C16" s="10" t="s">
        <v>36</v>
      </c>
      <c r="D16" s="9">
        <v>162</v>
      </c>
      <c r="E16" s="11">
        <v>499144</v>
      </c>
      <c r="F16" s="11">
        <v>134772.3</v>
      </c>
      <c r="G16" s="11">
        <v>108000</v>
      </c>
      <c r="H16" s="11">
        <f t="shared" si="1"/>
        <v>26772.3</v>
      </c>
    </row>
    <row r="17" ht="34" customHeight="1" spans="1:8">
      <c r="A17" s="8">
        <v>15</v>
      </c>
      <c r="B17" s="12" t="s">
        <v>37</v>
      </c>
      <c r="C17" s="10" t="s">
        <v>38</v>
      </c>
      <c r="D17" s="9">
        <v>152</v>
      </c>
      <c r="E17" s="11">
        <v>509254</v>
      </c>
      <c r="F17" s="11">
        <v>133142.8</v>
      </c>
      <c r="G17" s="11">
        <v>107000</v>
      </c>
      <c r="H17" s="11">
        <f t="shared" si="1"/>
        <v>26142.8</v>
      </c>
    </row>
    <row r="18" ht="34" customHeight="1" spans="1:8">
      <c r="A18" s="8">
        <v>16</v>
      </c>
      <c r="B18" s="12" t="s">
        <v>39</v>
      </c>
      <c r="C18" s="10" t="s">
        <v>40</v>
      </c>
      <c r="D18" s="9">
        <v>148</v>
      </c>
      <c r="E18" s="11">
        <v>442214</v>
      </c>
      <c r="F18" s="11">
        <v>129690.3</v>
      </c>
      <c r="G18" s="11">
        <v>104000</v>
      </c>
      <c r="H18" s="11">
        <f t="shared" si="1"/>
        <v>25690.3</v>
      </c>
    </row>
    <row r="19" ht="34" customHeight="1" spans="1:8">
      <c r="A19" s="8">
        <v>17</v>
      </c>
      <c r="B19" s="12" t="s">
        <v>41</v>
      </c>
      <c r="C19" s="10" t="s">
        <v>42</v>
      </c>
      <c r="D19" s="9">
        <v>144</v>
      </c>
      <c r="E19" s="11">
        <v>457089</v>
      </c>
      <c r="F19" s="11">
        <v>125364.3</v>
      </c>
      <c r="G19" s="11">
        <v>100000</v>
      </c>
      <c r="H19" s="11">
        <v>25364.3</v>
      </c>
    </row>
    <row r="20" ht="34" customHeight="1" spans="1:8">
      <c r="A20" s="8">
        <v>18</v>
      </c>
      <c r="B20" s="12" t="s">
        <v>43</v>
      </c>
      <c r="C20" s="10" t="s">
        <v>44</v>
      </c>
      <c r="D20" s="9">
        <v>146</v>
      </c>
      <c r="E20" s="11">
        <v>409596</v>
      </c>
      <c r="F20" s="11">
        <v>117340.5</v>
      </c>
      <c r="G20" s="11">
        <v>94000</v>
      </c>
      <c r="H20" s="11">
        <f>F20-G20</f>
        <v>23340.5</v>
      </c>
    </row>
    <row r="21" ht="34" customHeight="1" spans="1:8">
      <c r="A21" s="8">
        <v>19</v>
      </c>
      <c r="B21" s="12" t="s">
        <v>45</v>
      </c>
      <c r="C21" s="10" t="s">
        <v>46</v>
      </c>
      <c r="D21" s="9">
        <v>132</v>
      </c>
      <c r="E21" s="11">
        <v>438384</v>
      </c>
      <c r="F21" s="11">
        <v>116494.2</v>
      </c>
      <c r="G21" s="11">
        <v>93000</v>
      </c>
      <c r="H21" s="11">
        <v>23494.2</v>
      </c>
    </row>
    <row r="22" ht="34" customHeight="1" spans="1:8">
      <c r="A22" s="8">
        <v>20</v>
      </c>
      <c r="B22" s="12" t="s">
        <v>47</v>
      </c>
      <c r="C22" s="10" t="s">
        <v>48</v>
      </c>
      <c r="D22" s="9">
        <v>114</v>
      </c>
      <c r="E22" s="11">
        <v>382078</v>
      </c>
      <c r="F22" s="11">
        <v>99713.4</v>
      </c>
      <c r="G22" s="11">
        <v>80000</v>
      </c>
      <c r="H22" s="11">
        <f t="shared" ref="H22:H30" si="2">F22-G22</f>
        <v>19713.4</v>
      </c>
    </row>
    <row r="23" ht="34" customHeight="1" spans="1:8">
      <c r="A23" s="8">
        <v>21</v>
      </c>
      <c r="B23" s="12" t="s">
        <v>49</v>
      </c>
      <c r="C23" s="10" t="s">
        <v>50</v>
      </c>
      <c r="D23" s="9">
        <v>113</v>
      </c>
      <c r="E23" s="11">
        <v>357997</v>
      </c>
      <c r="F23" s="11">
        <v>98564.7</v>
      </c>
      <c r="G23" s="11">
        <v>80000</v>
      </c>
      <c r="H23" s="11">
        <f t="shared" si="2"/>
        <v>18564.7</v>
      </c>
    </row>
    <row r="24" ht="34" customHeight="1" spans="1:8">
      <c r="A24" s="8">
        <v>22</v>
      </c>
      <c r="B24" s="12" t="s">
        <v>51</v>
      </c>
      <c r="C24" s="10" t="s">
        <v>52</v>
      </c>
      <c r="D24" s="9">
        <v>111</v>
      </c>
      <c r="E24" s="11">
        <v>334075</v>
      </c>
      <c r="F24" s="11">
        <v>93665.1</v>
      </c>
      <c r="G24" s="11">
        <v>75000</v>
      </c>
      <c r="H24" s="11">
        <f t="shared" si="2"/>
        <v>18665.1</v>
      </c>
    </row>
    <row r="25" ht="34" customHeight="1" spans="1:8">
      <c r="A25" s="8">
        <v>23</v>
      </c>
      <c r="B25" s="12" t="s">
        <v>53</v>
      </c>
      <c r="C25" s="10" t="s">
        <v>54</v>
      </c>
      <c r="D25" s="9">
        <v>105</v>
      </c>
      <c r="E25" s="11">
        <v>361895</v>
      </c>
      <c r="F25" s="11">
        <v>92575.2</v>
      </c>
      <c r="G25" s="11">
        <v>74000</v>
      </c>
      <c r="H25" s="11">
        <f t="shared" si="2"/>
        <v>18575.2</v>
      </c>
    </row>
    <row r="26" ht="34" customHeight="1" spans="1:8">
      <c r="A26" s="8">
        <v>24</v>
      </c>
      <c r="B26" s="12" t="s">
        <v>55</v>
      </c>
      <c r="C26" s="10" t="s">
        <v>56</v>
      </c>
      <c r="D26" s="9">
        <v>104</v>
      </c>
      <c r="E26" s="11">
        <v>337258</v>
      </c>
      <c r="F26" s="11">
        <v>89823.6</v>
      </c>
      <c r="G26" s="11">
        <v>72000</v>
      </c>
      <c r="H26" s="11">
        <f t="shared" si="2"/>
        <v>17823.6</v>
      </c>
    </row>
    <row r="27" ht="34" customHeight="1" spans="1:8">
      <c r="A27" s="8">
        <v>25</v>
      </c>
      <c r="B27" s="12" t="s">
        <v>57</v>
      </c>
      <c r="C27" s="10" t="s">
        <v>58</v>
      </c>
      <c r="D27" s="9">
        <v>99</v>
      </c>
      <c r="E27" s="11">
        <v>295583</v>
      </c>
      <c r="F27" s="11">
        <v>87024.6</v>
      </c>
      <c r="G27" s="11">
        <v>70000</v>
      </c>
      <c r="H27" s="11">
        <f t="shared" si="2"/>
        <v>17024.6</v>
      </c>
    </row>
    <row r="28" ht="34" customHeight="1" spans="1:8">
      <c r="A28" s="8">
        <v>26</v>
      </c>
      <c r="B28" s="12" t="s">
        <v>59</v>
      </c>
      <c r="C28" s="10" t="s">
        <v>60</v>
      </c>
      <c r="D28" s="9">
        <v>95</v>
      </c>
      <c r="E28" s="11">
        <v>316005</v>
      </c>
      <c r="F28" s="11">
        <v>83191.5</v>
      </c>
      <c r="G28" s="11">
        <v>67000</v>
      </c>
      <c r="H28" s="11">
        <f t="shared" si="2"/>
        <v>16191.5</v>
      </c>
    </row>
    <row r="29" ht="34" customHeight="1" spans="1:8">
      <c r="A29" s="8">
        <v>27</v>
      </c>
      <c r="B29" s="12" t="s">
        <v>61</v>
      </c>
      <c r="C29" s="10" t="s">
        <v>62</v>
      </c>
      <c r="D29" s="9">
        <v>97</v>
      </c>
      <c r="E29" s="11">
        <v>292935</v>
      </c>
      <c r="F29" s="11">
        <v>82101.3</v>
      </c>
      <c r="G29" s="11">
        <v>66000</v>
      </c>
      <c r="H29" s="11">
        <f t="shared" si="2"/>
        <v>16101.3</v>
      </c>
    </row>
    <row r="30" ht="34" customHeight="1" spans="1:8">
      <c r="A30" s="8">
        <v>28</v>
      </c>
      <c r="B30" s="12" t="s">
        <v>63</v>
      </c>
      <c r="C30" s="10" t="s">
        <v>64</v>
      </c>
      <c r="D30" s="9">
        <v>95</v>
      </c>
      <c r="E30" s="11">
        <v>268363</v>
      </c>
      <c r="F30" s="11">
        <v>83117.3999999999</v>
      </c>
      <c r="G30" s="11">
        <v>66000</v>
      </c>
      <c r="H30" s="11">
        <f t="shared" si="2"/>
        <v>17117.3999999999</v>
      </c>
    </row>
    <row r="31" ht="34" customHeight="1" spans="1:8">
      <c r="A31" s="8">
        <v>29</v>
      </c>
      <c r="B31" s="12" t="s">
        <v>65</v>
      </c>
      <c r="C31" s="10" t="s">
        <v>66</v>
      </c>
      <c r="D31" s="9">
        <v>94</v>
      </c>
      <c r="E31" s="11">
        <v>276150.39</v>
      </c>
      <c r="F31" s="11">
        <v>81267.5999999999</v>
      </c>
      <c r="G31" s="11">
        <v>65000</v>
      </c>
      <c r="H31" s="11">
        <v>16267.6</v>
      </c>
    </row>
    <row r="32" ht="34" customHeight="1" spans="1:8">
      <c r="A32" s="8">
        <v>30</v>
      </c>
      <c r="B32" s="12" t="s">
        <v>67</v>
      </c>
      <c r="C32" s="10" t="s">
        <v>68</v>
      </c>
      <c r="D32" s="9">
        <v>93</v>
      </c>
      <c r="E32" s="11">
        <v>279637</v>
      </c>
      <c r="F32" s="11">
        <v>79725.6</v>
      </c>
      <c r="G32" s="11">
        <v>64000</v>
      </c>
      <c r="H32" s="11">
        <f>F32-G32</f>
        <v>15725.6</v>
      </c>
    </row>
    <row r="33" ht="34" customHeight="1" spans="1:8">
      <c r="A33" s="8">
        <v>31</v>
      </c>
      <c r="B33" s="12" t="s">
        <v>69</v>
      </c>
      <c r="C33" s="10" t="s">
        <v>70</v>
      </c>
      <c r="D33" s="9">
        <v>92</v>
      </c>
      <c r="E33" s="11">
        <v>276418</v>
      </c>
      <c r="F33" s="11">
        <v>80456.1</v>
      </c>
      <c r="G33" s="11">
        <v>64000</v>
      </c>
      <c r="H33" s="11">
        <v>16456.1</v>
      </c>
    </row>
    <row r="34" ht="34" customHeight="1" spans="1:8">
      <c r="A34" s="8">
        <v>32</v>
      </c>
      <c r="B34" s="12" t="s">
        <v>71</v>
      </c>
      <c r="C34" s="10" t="s">
        <v>72</v>
      </c>
      <c r="D34" s="9">
        <v>91</v>
      </c>
      <c r="E34" s="11">
        <v>300009</v>
      </c>
      <c r="F34" s="11">
        <v>79613.4</v>
      </c>
      <c r="G34" s="11">
        <v>64000</v>
      </c>
      <c r="H34" s="11">
        <v>15613.4</v>
      </c>
    </row>
    <row r="35" ht="34" customHeight="1" spans="1:8">
      <c r="A35" s="8">
        <v>33</v>
      </c>
      <c r="B35" s="12" t="s">
        <v>73</v>
      </c>
      <c r="C35" s="10" t="s">
        <v>74</v>
      </c>
      <c r="D35" s="9">
        <v>88</v>
      </c>
      <c r="E35" s="11">
        <v>314412</v>
      </c>
      <c r="F35" s="11">
        <v>78058.5</v>
      </c>
      <c r="G35" s="11">
        <v>62000</v>
      </c>
      <c r="H35" s="11">
        <f t="shared" ref="H35:H62" si="3">F35-G35</f>
        <v>16058.5</v>
      </c>
    </row>
    <row r="36" ht="34" customHeight="1" spans="1:8">
      <c r="A36" s="8">
        <v>34</v>
      </c>
      <c r="B36" s="12" t="s">
        <v>75</v>
      </c>
      <c r="C36" s="10" t="s">
        <v>76</v>
      </c>
      <c r="D36" s="9">
        <v>94</v>
      </c>
      <c r="E36" s="11">
        <v>262837</v>
      </c>
      <c r="F36" s="11">
        <v>75882.6</v>
      </c>
      <c r="G36" s="11">
        <v>61000</v>
      </c>
      <c r="H36" s="11">
        <f t="shared" si="3"/>
        <v>14882.6</v>
      </c>
    </row>
    <row r="37" ht="34" customHeight="1" spans="1:8">
      <c r="A37" s="8">
        <v>35</v>
      </c>
      <c r="B37" s="12" t="s">
        <v>77</v>
      </c>
      <c r="C37" s="10" t="s">
        <v>78</v>
      </c>
      <c r="D37" s="9">
        <v>88</v>
      </c>
      <c r="E37" s="11">
        <v>348712</v>
      </c>
      <c r="F37" s="11">
        <v>75400</v>
      </c>
      <c r="G37" s="11">
        <v>60000</v>
      </c>
      <c r="H37" s="11">
        <f t="shared" si="3"/>
        <v>15400</v>
      </c>
    </row>
    <row r="38" ht="34" customHeight="1" spans="1:8">
      <c r="A38" s="8">
        <v>36</v>
      </c>
      <c r="B38" s="12" t="s">
        <v>79</v>
      </c>
      <c r="C38" s="10" t="s">
        <v>80</v>
      </c>
      <c r="D38" s="9">
        <v>84</v>
      </c>
      <c r="E38" s="11">
        <v>266516</v>
      </c>
      <c r="F38" s="11">
        <v>71364</v>
      </c>
      <c r="G38" s="11">
        <v>57000</v>
      </c>
      <c r="H38" s="11">
        <f t="shared" si="3"/>
        <v>14364</v>
      </c>
    </row>
    <row r="39" ht="34" customHeight="1" spans="1:8">
      <c r="A39" s="8">
        <v>37</v>
      </c>
      <c r="B39" s="12" t="s">
        <v>81</v>
      </c>
      <c r="C39" s="10" t="s">
        <v>82</v>
      </c>
      <c r="D39" s="9">
        <v>87</v>
      </c>
      <c r="E39" s="11">
        <v>240713</v>
      </c>
      <c r="F39" s="11">
        <v>69516.9</v>
      </c>
      <c r="G39" s="11">
        <v>56000</v>
      </c>
      <c r="H39" s="11">
        <f t="shared" si="3"/>
        <v>13516.9</v>
      </c>
    </row>
    <row r="40" ht="34" customHeight="1" spans="1:8">
      <c r="A40" s="8">
        <v>38</v>
      </c>
      <c r="B40" s="12" t="s">
        <v>83</v>
      </c>
      <c r="C40" s="10" t="s">
        <v>84</v>
      </c>
      <c r="D40" s="9">
        <v>82</v>
      </c>
      <c r="E40" s="11">
        <v>262518</v>
      </c>
      <c r="F40" s="11">
        <v>69472.5</v>
      </c>
      <c r="G40" s="11">
        <v>56000</v>
      </c>
      <c r="H40" s="11">
        <f t="shared" si="3"/>
        <v>13472.5</v>
      </c>
    </row>
    <row r="41" ht="34" customHeight="1" spans="1:8">
      <c r="A41" s="8">
        <v>39</v>
      </c>
      <c r="B41" s="12" t="s">
        <v>85</v>
      </c>
      <c r="C41" s="10" t="s">
        <v>86</v>
      </c>
      <c r="D41" s="9">
        <v>79</v>
      </c>
      <c r="E41" s="11">
        <v>250203</v>
      </c>
      <c r="F41" s="11">
        <v>69534.6</v>
      </c>
      <c r="G41" s="11">
        <v>56000</v>
      </c>
      <c r="H41" s="11">
        <f t="shared" si="3"/>
        <v>13534.6</v>
      </c>
    </row>
    <row r="42" ht="34" customHeight="1" spans="1:8">
      <c r="A42" s="8">
        <v>40</v>
      </c>
      <c r="B42" s="12" t="s">
        <v>87</v>
      </c>
      <c r="C42" s="10" t="s">
        <v>88</v>
      </c>
      <c r="D42" s="9">
        <v>83</v>
      </c>
      <c r="E42" s="11">
        <v>247917</v>
      </c>
      <c r="F42" s="11">
        <v>67038.9</v>
      </c>
      <c r="G42" s="11">
        <v>54000</v>
      </c>
      <c r="H42" s="11">
        <f t="shared" si="3"/>
        <v>13038.9</v>
      </c>
    </row>
    <row r="43" ht="34" customHeight="1" spans="1:8">
      <c r="A43" s="8">
        <v>41</v>
      </c>
      <c r="B43" s="12" t="s">
        <v>89</v>
      </c>
      <c r="C43" s="10" t="s">
        <v>90</v>
      </c>
      <c r="D43" s="9">
        <v>75</v>
      </c>
      <c r="E43" s="11">
        <v>263628</v>
      </c>
      <c r="F43" s="11">
        <v>66038.4</v>
      </c>
      <c r="G43" s="11">
        <v>53000</v>
      </c>
      <c r="H43" s="11">
        <f t="shared" si="3"/>
        <v>13038.4</v>
      </c>
    </row>
    <row r="44" ht="34" customHeight="1" spans="1:8">
      <c r="A44" s="8">
        <v>42</v>
      </c>
      <c r="B44" s="12" t="s">
        <v>91</v>
      </c>
      <c r="C44" s="10" t="s">
        <v>92</v>
      </c>
      <c r="D44" s="9">
        <v>98</v>
      </c>
      <c r="E44" s="11">
        <v>218302</v>
      </c>
      <c r="F44" s="11">
        <v>64233</v>
      </c>
      <c r="G44" s="11">
        <v>51000</v>
      </c>
      <c r="H44" s="11">
        <f t="shared" si="3"/>
        <v>13233</v>
      </c>
    </row>
    <row r="45" ht="34" customHeight="1" spans="1:8">
      <c r="A45" s="8">
        <v>43</v>
      </c>
      <c r="B45" s="12" t="s">
        <v>93</v>
      </c>
      <c r="C45" s="10" t="s">
        <v>94</v>
      </c>
      <c r="D45" s="9">
        <v>71</v>
      </c>
      <c r="E45" s="11">
        <v>213629</v>
      </c>
      <c r="F45" s="11">
        <v>59896.5</v>
      </c>
      <c r="G45" s="11">
        <v>48000</v>
      </c>
      <c r="H45" s="11">
        <f t="shared" si="3"/>
        <v>11896.5</v>
      </c>
    </row>
    <row r="46" ht="34" customHeight="1" spans="1:8">
      <c r="A46" s="8">
        <v>44</v>
      </c>
      <c r="B46" s="12" t="s">
        <v>95</v>
      </c>
      <c r="C46" s="10" t="s">
        <v>96</v>
      </c>
      <c r="D46" s="9">
        <v>71</v>
      </c>
      <c r="E46" s="11">
        <v>219529</v>
      </c>
      <c r="F46" s="11">
        <v>59240.1</v>
      </c>
      <c r="G46" s="11">
        <v>47000</v>
      </c>
      <c r="H46" s="11">
        <f t="shared" si="3"/>
        <v>12240.1</v>
      </c>
    </row>
    <row r="47" ht="34" customHeight="1" spans="1:8">
      <c r="A47" s="8">
        <v>45</v>
      </c>
      <c r="B47" s="12" t="s">
        <v>97</v>
      </c>
      <c r="C47" s="10" t="s">
        <v>98</v>
      </c>
      <c r="D47" s="9">
        <v>77</v>
      </c>
      <c r="E47" s="11">
        <v>206070</v>
      </c>
      <c r="F47" s="11">
        <v>57450</v>
      </c>
      <c r="G47" s="11">
        <v>46000</v>
      </c>
      <c r="H47" s="11">
        <f t="shared" si="3"/>
        <v>11450</v>
      </c>
    </row>
    <row r="48" ht="34" customHeight="1" spans="1:8">
      <c r="A48" s="8">
        <v>46</v>
      </c>
      <c r="B48" s="12" t="s">
        <v>99</v>
      </c>
      <c r="C48" s="10" t="s">
        <v>100</v>
      </c>
      <c r="D48" s="9">
        <v>65</v>
      </c>
      <c r="E48" s="11">
        <v>208993</v>
      </c>
      <c r="F48" s="11">
        <v>56859.6</v>
      </c>
      <c r="G48" s="11">
        <v>45000</v>
      </c>
      <c r="H48" s="11">
        <f t="shared" si="3"/>
        <v>11859.6</v>
      </c>
    </row>
    <row r="49" ht="34" customHeight="1" spans="1:8">
      <c r="A49" s="8">
        <v>47</v>
      </c>
      <c r="B49" s="12" t="s">
        <v>101</v>
      </c>
      <c r="C49" s="10" t="s">
        <v>102</v>
      </c>
      <c r="D49" s="9">
        <v>64</v>
      </c>
      <c r="E49" s="11">
        <v>209778</v>
      </c>
      <c r="F49" s="11">
        <v>56385.5</v>
      </c>
      <c r="G49" s="11">
        <v>45000</v>
      </c>
      <c r="H49" s="11">
        <f t="shared" si="3"/>
        <v>11385.5</v>
      </c>
    </row>
    <row r="50" ht="34" customHeight="1" spans="1:8">
      <c r="A50" s="8">
        <v>48</v>
      </c>
      <c r="B50" s="12" t="s">
        <v>103</v>
      </c>
      <c r="C50" s="10" t="s">
        <v>104</v>
      </c>
      <c r="D50" s="9">
        <v>64</v>
      </c>
      <c r="E50" s="11">
        <v>206542</v>
      </c>
      <c r="F50" s="11">
        <v>55256.1</v>
      </c>
      <c r="G50" s="11">
        <v>44000</v>
      </c>
      <c r="H50" s="11">
        <f t="shared" si="3"/>
        <v>11256.1</v>
      </c>
    </row>
    <row r="51" ht="34" customHeight="1" spans="1:8">
      <c r="A51" s="8">
        <v>49</v>
      </c>
      <c r="B51" s="12" t="s">
        <v>105</v>
      </c>
      <c r="C51" s="10" t="s">
        <v>106</v>
      </c>
      <c r="D51" s="9">
        <v>63</v>
      </c>
      <c r="E51" s="11">
        <v>199258</v>
      </c>
      <c r="F51" s="11">
        <v>55072.5</v>
      </c>
      <c r="G51" s="11">
        <v>44000</v>
      </c>
      <c r="H51" s="11">
        <f t="shared" si="3"/>
        <v>11072.5</v>
      </c>
    </row>
    <row r="52" ht="34" customHeight="1" spans="1:8">
      <c r="A52" s="8">
        <v>50</v>
      </c>
      <c r="B52" s="12" t="s">
        <v>107</v>
      </c>
      <c r="C52" s="10" t="s">
        <v>108</v>
      </c>
      <c r="D52" s="9">
        <v>64</v>
      </c>
      <c r="E52" s="11">
        <v>185636</v>
      </c>
      <c r="F52" s="11">
        <v>52487.4</v>
      </c>
      <c r="G52" s="11">
        <v>42000</v>
      </c>
      <c r="H52" s="11">
        <f t="shared" si="3"/>
        <v>10487.4</v>
      </c>
    </row>
    <row r="53" ht="34" customHeight="1" spans="1:8">
      <c r="A53" s="8">
        <v>51</v>
      </c>
      <c r="B53" s="12" t="s">
        <v>109</v>
      </c>
      <c r="C53" s="10" t="s">
        <v>110</v>
      </c>
      <c r="D53" s="9">
        <v>58</v>
      </c>
      <c r="E53" s="11">
        <v>183746</v>
      </c>
      <c r="F53" s="11">
        <v>49681.8</v>
      </c>
      <c r="G53" s="11">
        <v>40000</v>
      </c>
      <c r="H53" s="11">
        <f t="shared" si="3"/>
        <v>9681.8</v>
      </c>
    </row>
    <row r="54" ht="34" customHeight="1" spans="1:8">
      <c r="A54" s="8">
        <v>52</v>
      </c>
      <c r="B54" s="12" t="s">
        <v>111</v>
      </c>
      <c r="C54" s="10" t="s">
        <v>112</v>
      </c>
      <c r="D54" s="9">
        <v>58</v>
      </c>
      <c r="E54" s="11">
        <v>172742</v>
      </c>
      <c r="F54" s="11">
        <v>47810.4</v>
      </c>
      <c r="G54" s="11">
        <v>38000</v>
      </c>
      <c r="H54" s="11">
        <f t="shared" si="3"/>
        <v>9810.4</v>
      </c>
    </row>
    <row r="55" ht="34" customHeight="1" spans="1:8">
      <c r="A55" s="8">
        <v>53</v>
      </c>
      <c r="B55" s="12" t="s">
        <v>113</v>
      </c>
      <c r="C55" s="10" t="s">
        <v>114</v>
      </c>
      <c r="D55" s="9">
        <v>73</v>
      </c>
      <c r="E55" s="11">
        <v>156427</v>
      </c>
      <c r="F55" s="11">
        <v>46509</v>
      </c>
      <c r="G55" s="11">
        <v>37000</v>
      </c>
      <c r="H55" s="11">
        <f t="shared" si="3"/>
        <v>9509</v>
      </c>
    </row>
    <row r="56" ht="34" customHeight="1" spans="1:8">
      <c r="A56" s="8">
        <v>54</v>
      </c>
      <c r="B56" s="12" t="s">
        <v>115</v>
      </c>
      <c r="C56" s="10" t="s">
        <v>116</v>
      </c>
      <c r="D56" s="9">
        <v>51</v>
      </c>
      <c r="E56" s="11">
        <v>154812</v>
      </c>
      <c r="F56" s="11">
        <v>44742.6</v>
      </c>
      <c r="G56" s="11">
        <v>36000</v>
      </c>
      <c r="H56" s="11">
        <f t="shared" si="3"/>
        <v>8742.6</v>
      </c>
    </row>
    <row r="57" ht="34" customHeight="1" spans="1:8">
      <c r="A57" s="8">
        <v>55</v>
      </c>
      <c r="B57" s="12" t="s">
        <v>117</v>
      </c>
      <c r="C57" s="10" t="s">
        <v>118</v>
      </c>
      <c r="D57" s="9">
        <v>47</v>
      </c>
      <c r="E57" s="11">
        <v>135723</v>
      </c>
      <c r="F57" s="11">
        <v>40851.9</v>
      </c>
      <c r="G57" s="11">
        <v>33000</v>
      </c>
      <c r="H57" s="11">
        <f t="shared" si="3"/>
        <v>7851.9</v>
      </c>
    </row>
    <row r="58" ht="34" customHeight="1" spans="1:8">
      <c r="A58" s="8">
        <v>56</v>
      </c>
      <c r="B58" s="12" t="s">
        <v>119</v>
      </c>
      <c r="C58" s="10" t="s">
        <v>120</v>
      </c>
      <c r="D58" s="9">
        <v>46</v>
      </c>
      <c r="E58" s="11">
        <v>146856</v>
      </c>
      <c r="F58" s="11">
        <v>39566.7</v>
      </c>
      <c r="G58" s="11">
        <v>32000</v>
      </c>
      <c r="H58" s="11">
        <f t="shared" si="3"/>
        <v>7566.7</v>
      </c>
    </row>
    <row r="59" ht="34" customHeight="1" spans="1:8">
      <c r="A59" s="8">
        <v>57</v>
      </c>
      <c r="B59" s="12" t="s">
        <v>121</v>
      </c>
      <c r="C59" s="10" t="s">
        <v>122</v>
      </c>
      <c r="D59" s="9">
        <v>42</v>
      </c>
      <c r="E59" s="11">
        <v>134835</v>
      </c>
      <c r="F59" s="11">
        <v>36310.5</v>
      </c>
      <c r="G59" s="11">
        <v>29000</v>
      </c>
      <c r="H59" s="11">
        <f t="shared" si="3"/>
        <v>7310.5</v>
      </c>
    </row>
    <row r="60" ht="34" customHeight="1" spans="1:8">
      <c r="A60" s="8">
        <v>58</v>
      </c>
      <c r="B60" s="12" t="s">
        <v>123</v>
      </c>
      <c r="C60" s="10" t="s">
        <v>124</v>
      </c>
      <c r="D60" s="9">
        <v>40</v>
      </c>
      <c r="E60" s="11">
        <v>133760</v>
      </c>
      <c r="F60" s="11">
        <v>35639.4</v>
      </c>
      <c r="G60" s="11">
        <v>29000</v>
      </c>
      <c r="H60" s="11">
        <f t="shared" si="3"/>
        <v>6639.4</v>
      </c>
    </row>
    <row r="61" ht="34" customHeight="1" spans="1:8">
      <c r="A61" s="8">
        <v>59</v>
      </c>
      <c r="B61" s="12" t="s">
        <v>125</v>
      </c>
      <c r="C61" s="10" t="s">
        <v>126</v>
      </c>
      <c r="D61" s="9">
        <v>39</v>
      </c>
      <c r="E61" s="11">
        <v>124563</v>
      </c>
      <c r="F61" s="11">
        <v>32874.3</v>
      </c>
      <c r="G61" s="11">
        <v>26000</v>
      </c>
      <c r="H61" s="11">
        <f t="shared" si="3"/>
        <v>6874.3</v>
      </c>
    </row>
    <row r="62" ht="34" customHeight="1" spans="1:8">
      <c r="A62" s="8">
        <v>60</v>
      </c>
      <c r="B62" s="12" t="s">
        <v>127</v>
      </c>
      <c r="C62" s="10" t="s">
        <v>128</v>
      </c>
      <c r="D62" s="9">
        <v>36</v>
      </c>
      <c r="E62" s="11">
        <v>119631</v>
      </c>
      <c r="F62" s="11">
        <v>32399.4</v>
      </c>
      <c r="G62" s="11">
        <v>26000</v>
      </c>
      <c r="H62" s="11">
        <f t="shared" si="3"/>
        <v>6399.4</v>
      </c>
    </row>
    <row r="63" ht="34" customHeight="1" spans="1:8">
      <c r="A63" s="8">
        <v>61</v>
      </c>
      <c r="B63" s="12" t="s">
        <v>129</v>
      </c>
      <c r="C63" s="10" t="s">
        <v>130</v>
      </c>
      <c r="D63" s="9">
        <v>36</v>
      </c>
      <c r="E63" s="11">
        <v>102678</v>
      </c>
      <c r="F63" s="11">
        <v>31289.4</v>
      </c>
      <c r="G63" s="11">
        <v>25000</v>
      </c>
      <c r="H63" s="11">
        <v>6289.4</v>
      </c>
    </row>
    <row r="64" ht="34" customHeight="1" spans="1:8">
      <c r="A64" s="8">
        <v>62</v>
      </c>
      <c r="B64" s="12" t="s">
        <v>131</v>
      </c>
      <c r="C64" s="10" t="s">
        <v>132</v>
      </c>
      <c r="D64" s="9">
        <v>36</v>
      </c>
      <c r="E64" s="11">
        <v>113751</v>
      </c>
      <c r="F64" s="11">
        <v>31596.3</v>
      </c>
      <c r="G64" s="11">
        <v>25000</v>
      </c>
      <c r="H64" s="11">
        <f>F64-G64</f>
        <v>6596.3</v>
      </c>
    </row>
    <row r="65" ht="34" customHeight="1" spans="1:8">
      <c r="A65" s="8">
        <v>63</v>
      </c>
      <c r="B65" s="12" t="s">
        <v>133</v>
      </c>
      <c r="C65" s="10" t="s">
        <v>134</v>
      </c>
      <c r="D65" s="9">
        <v>33</v>
      </c>
      <c r="E65" s="11">
        <v>111369</v>
      </c>
      <c r="F65" s="11">
        <v>28828.5</v>
      </c>
      <c r="G65" s="11">
        <v>23000</v>
      </c>
      <c r="H65" s="11">
        <f>F65-G65</f>
        <v>5828.5</v>
      </c>
    </row>
    <row r="66" ht="34" customHeight="1" spans="1:8">
      <c r="A66" s="8">
        <v>64</v>
      </c>
      <c r="B66" s="12" t="s">
        <v>135</v>
      </c>
      <c r="C66" s="10" t="s">
        <v>136</v>
      </c>
      <c r="D66" s="9">
        <v>42</v>
      </c>
      <c r="E66" s="11">
        <v>92058</v>
      </c>
      <c r="F66" s="11">
        <v>27078.3</v>
      </c>
      <c r="G66" s="11">
        <v>22000</v>
      </c>
      <c r="H66" s="11">
        <f>F66-G66</f>
        <v>5078.3</v>
      </c>
    </row>
    <row r="67" ht="34" customHeight="1" spans="1:8">
      <c r="A67" s="8">
        <v>65</v>
      </c>
      <c r="B67" s="12" t="s">
        <v>137</v>
      </c>
      <c r="C67" s="10" t="s">
        <v>138</v>
      </c>
      <c r="D67" s="9">
        <v>33</v>
      </c>
      <c r="E67" s="11">
        <v>91241</v>
      </c>
      <c r="F67" s="11">
        <v>27923.4</v>
      </c>
      <c r="G67" s="11">
        <v>22000</v>
      </c>
      <c r="H67" s="11">
        <v>5923.4</v>
      </c>
    </row>
    <row r="68" ht="34" customHeight="1" spans="1:8">
      <c r="A68" s="8">
        <v>66</v>
      </c>
      <c r="B68" s="12" t="s">
        <v>139</v>
      </c>
      <c r="C68" s="10" t="s">
        <v>140</v>
      </c>
      <c r="D68" s="9">
        <v>34</v>
      </c>
      <c r="E68" s="11">
        <v>91173</v>
      </c>
      <c r="F68" s="11">
        <v>26604</v>
      </c>
      <c r="G68" s="11">
        <v>21000</v>
      </c>
      <c r="H68" s="11">
        <f t="shared" ref="H68:H80" si="4">F68-G68</f>
        <v>5604</v>
      </c>
    </row>
    <row r="69" ht="34" customHeight="1" spans="1:8">
      <c r="A69" s="8">
        <v>67</v>
      </c>
      <c r="B69" s="12" t="s">
        <v>141</v>
      </c>
      <c r="C69" s="10" t="s">
        <v>142</v>
      </c>
      <c r="D69" s="9">
        <v>29</v>
      </c>
      <c r="E69" s="11">
        <v>86276</v>
      </c>
      <c r="F69" s="11">
        <v>24294.6</v>
      </c>
      <c r="G69" s="11">
        <v>19000</v>
      </c>
      <c r="H69" s="11">
        <f t="shared" si="4"/>
        <v>5294.6</v>
      </c>
    </row>
    <row r="70" ht="34" customHeight="1" spans="1:8">
      <c r="A70" s="8">
        <v>68</v>
      </c>
      <c r="B70" s="12" t="s">
        <v>143</v>
      </c>
      <c r="C70" s="10" t="s">
        <v>144</v>
      </c>
      <c r="D70" s="9">
        <v>27</v>
      </c>
      <c r="E70" s="11">
        <v>80611</v>
      </c>
      <c r="F70" s="11">
        <v>23406.3</v>
      </c>
      <c r="G70" s="11">
        <v>19000</v>
      </c>
      <c r="H70" s="11">
        <f t="shared" si="4"/>
        <v>4406.3</v>
      </c>
    </row>
    <row r="71" ht="34" customHeight="1" spans="1:8">
      <c r="A71" s="8">
        <v>69</v>
      </c>
      <c r="B71" s="12" t="s">
        <v>145</v>
      </c>
      <c r="C71" s="10" t="s">
        <v>146</v>
      </c>
      <c r="D71" s="9">
        <v>23</v>
      </c>
      <c r="E71" s="11">
        <v>64946</v>
      </c>
      <c r="F71" s="11">
        <v>20187</v>
      </c>
      <c r="G71" s="11">
        <v>16000</v>
      </c>
      <c r="H71" s="11">
        <f t="shared" si="4"/>
        <v>4187</v>
      </c>
    </row>
    <row r="72" ht="34" customHeight="1" spans="1:8">
      <c r="A72" s="8">
        <v>70</v>
      </c>
      <c r="B72" s="12" t="s">
        <v>147</v>
      </c>
      <c r="C72" s="10" t="s">
        <v>148</v>
      </c>
      <c r="D72" s="9">
        <v>22</v>
      </c>
      <c r="E72" s="11">
        <v>66081</v>
      </c>
      <c r="F72" s="11">
        <v>19404.9</v>
      </c>
      <c r="G72" s="11">
        <v>16000</v>
      </c>
      <c r="H72" s="11">
        <f t="shared" si="4"/>
        <v>3404.9</v>
      </c>
    </row>
    <row r="73" ht="34" customHeight="1" spans="1:8">
      <c r="A73" s="8">
        <v>71</v>
      </c>
      <c r="B73" s="12" t="s">
        <v>149</v>
      </c>
      <c r="C73" s="10" t="s">
        <v>150</v>
      </c>
      <c r="D73" s="9">
        <v>22</v>
      </c>
      <c r="E73" s="11">
        <v>68485</v>
      </c>
      <c r="F73" s="11">
        <v>19135.8</v>
      </c>
      <c r="G73" s="11">
        <v>15000</v>
      </c>
      <c r="H73" s="11">
        <f t="shared" si="4"/>
        <v>4135.8</v>
      </c>
    </row>
    <row r="74" ht="34" customHeight="1" spans="1:8">
      <c r="A74" s="8">
        <v>72</v>
      </c>
      <c r="B74" s="12" t="s">
        <v>151</v>
      </c>
      <c r="C74" s="10" t="s">
        <v>152</v>
      </c>
      <c r="D74" s="9">
        <v>19</v>
      </c>
      <c r="E74" s="11">
        <v>55781</v>
      </c>
      <c r="F74" s="11">
        <v>15927.9</v>
      </c>
      <c r="G74" s="11">
        <v>13000</v>
      </c>
      <c r="H74" s="11">
        <f t="shared" si="4"/>
        <v>2927.9</v>
      </c>
    </row>
    <row r="75" ht="34" customHeight="1" spans="1:8">
      <c r="A75" s="8">
        <v>73</v>
      </c>
      <c r="B75" s="12" t="s">
        <v>153</v>
      </c>
      <c r="C75" s="10" t="s">
        <v>154</v>
      </c>
      <c r="D75" s="9">
        <v>17</v>
      </c>
      <c r="E75" s="11">
        <v>54021</v>
      </c>
      <c r="F75" s="11">
        <v>14946.3</v>
      </c>
      <c r="G75" s="11">
        <v>12000</v>
      </c>
      <c r="H75" s="11">
        <f t="shared" si="4"/>
        <v>2946.3</v>
      </c>
    </row>
    <row r="76" ht="34" customHeight="1" spans="1:8">
      <c r="A76" s="8">
        <v>74</v>
      </c>
      <c r="B76" s="12" t="s">
        <v>155</v>
      </c>
      <c r="C76" s="10" t="s">
        <v>156</v>
      </c>
      <c r="D76" s="9">
        <v>17</v>
      </c>
      <c r="E76" s="11">
        <v>48883</v>
      </c>
      <c r="F76" s="11">
        <v>13766.7</v>
      </c>
      <c r="G76" s="11">
        <v>11000</v>
      </c>
      <c r="H76" s="11">
        <f t="shared" si="4"/>
        <v>2766.7</v>
      </c>
    </row>
    <row r="77" ht="34" customHeight="1" spans="1:8">
      <c r="A77" s="8">
        <v>75</v>
      </c>
      <c r="B77" s="12" t="s">
        <v>157</v>
      </c>
      <c r="C77" s="10" t="s">
        <v>158</v>
      </c>
      <c r="D77" s="9">
        <v>16</v>
      </c>
      <c r="E77" s="11">
        <v>52395</v>
      </c>
      <c r="F77" s="11">
        <v>14279.4</v>
      </c>
      <c r="G77" s="11">
        <v>11000</v>
      </c>
      <c r="H77" s="11">
        <f t="shared" si="4"/>
        <v>3279.4</v>
      </c>
    </row>
    <row r="78" ht="34" customHeight="1" spans="1:8">
      <c r="A78" s="8">
        <v>76</v>
      </c>
      <c r="B78" s="12" t="s">
        <v>159</v>
      </c>
      <c r="C78" s="10" t="s">
        <v>160</v>
      </c>
      <c r="D78" s="9">
        <v>14</v>
      </c>
      <c r="E78" s="11">
        <v>45264</v>
      </c>
      <c r="F78" s="11">
        <v>12004.2</v>
      </c>
      <c r="G78" s="11">
        <v>10000</v>
      </c>
      <c r="H78" s="11">
        <f t="shared" si="4"/>
        <v>2004.2</v>
      </c>
    </row>
    <row r="79" ht="34" customHeight="1" spans="1:8">
      <c r="A79" s="8">
        <v>77</v>
      </c>
      <c r="B79" s="12" t="s">
        <v>161</v>
      </c>
      <c r="C79" s="10" t="s">
        <v>162</v>
      </c>
      <c r="D79" s="9">
        <v>14</v>
      </c>
      <c r="E79" s="11">
        <v>42287</v>
      </c>
      <c r="F79" s="11">
        <v>11877.6</v>
      </c>
      <c r="G79" s="11">
        <v>10000</v>
      </c>
      <c r="H79" s="11">
        <f t="shared" si="4"/>
        <v>1877.6</v>
      </c>
    </row>
    <row r="80" ht="34" customHeight="1" spans="1:8">
      <c r="A80" s="8">
        <v>78</v>
      </c>
      <c r="B80" s="12" t="s">
        <v>163</v>
      </c>
      <c r="C80" s="10" t="s">
        <v>164</v>
      </c>
      <c r="D80" s="9">
        <v>14</v>
      </c>
      <c r="E80" s="11">
        <v>41487</v>
      </c>
      <c r="F80" s="11">
        <v>11817.9</v>
      </c>
      <c r="G80" s="11">
        <v>9000</v>
      </c>
      <c r="H80" s="11">
        <f t="shared" si="4"/>
        <v>2817.9</v>
      </c>
    </row>
    <row r="81" ht="34" customHeight="1" spans="1:8">
      <c r="A81" s="8">
        <v>79</v>
      </c>
      <c r="B81" s="12" t="s">
        <v>165</v>
      </c>
      <c r="C81" s="10" t="s">
        <v>166</v>
      </c>
      <c r="D81" s="9">
        <v>12</v>
      </c>
      <c r="E81" s="11">
        <v>37998</v>
      </c>
      <c r="F81" s="11">
        <v>10800</v>
      </c>
      <c r="G81" s="11">
        <v>9000</v>
      </c>
      <c r="H81" s="11">
        <v>1800</v>
      </c>
    </row>
    <row r="82" ht="34" customHeight="1" spans="1:8">
      <c r="A82" s="8">
        <v>80</v>
      </c>
      <c r="B82" s="12" t="s">
        <v>167</v>
      </c>
      <c r="C82" s="10" t="s">
        <v>168</v>
      </c>
      <c r="D82" s="9">
        <v>12</v>
      </c>
      <c r="E82" s="11">
        <v>33698</v>
      </c>
      <c r="F82" s="11">
        <v>9778.2</v>
      </c>
      <c r="G82" s="11">
        <v>0</v>
      </c>
      <c r="H82" s="11">
        <v>9778.2</v>
      </c>
    </row>
    <row r="83" ht="34" customHeight="1" spans="1:8">
      <c r="A83" s="8">
        <v>81</v>
      </c>
      <c r="B83" s="12" t="s">
        <v>169</v>
      </c>
      <c r="C83" s="10" t="s">
        <v>170</v>
      </c>
      <c r="D83" s="9">
        <v>11</v>
      </c>
      <c r="E83" s="11">
        <v>35214</v>
      </c>
      <c r="F83" s="11">
        <v>9664.2</v>
      </c>
      <c r="G83" s="11">
        <v>0</v>
      </c>
      <c r="H83" s="11">
        <f t="shared" ref="H83:H96" si="5">F83-G83</f>
        <v>9664.2</v>
      </c>
    </row>
    <row r="84" ht="34" customHeight="1" spans="1:8">
      <c r="A84" s="8">
        <v>82</v>
      </c>
      <c r="B84" s="12" t="s">
        <v>171</v>
      </c>
      <c r="C84" s="10" t="s">
        <v>172</v>
      </c>
      <c r="D84" s="9">
        <v>11</v>
      </c>
      <c r="E84" s="11">
        <v>35491</v>
      </c>
      <c r="F84" s="11">
        <v>9628.8</v>
      </c>
      <c r="G84" s="11">
        <v>0</v>
      </c>
      <c r="H84" s="11">
        <f t="shared" si="5"/>
        <v>9628.8</v>
      </c>
    </row>
    <row r="85" ht="34" customHeight="1" spans="1:8">
      <c r="A85" s="8">
        <v>83</v>
      </c>
      <c r="B85" s="12" t="s">
        <v>173</v>
      </c>
      <c r="C85" s="10" t="s">
        <v>174</v>
      </c>
      <c r="D85" s="9">
        <v>11</v>
      </c>
      <c r="E85" s="11">
        <v>30692</v>
      </c>
      <c r="F85" s="11">
        <v>8907.9</v>
      </c>
      <c r="G85" s="11">
        <v>0</v>
      </c>
      <c r="H85" s="11">
        <f t="shared" si="5"/>
        <v>8907.9</v>
      </c>
    </row>
    <row r="86" ht="34" customHeight="1" spans="1:8">
      <c r="A86" s="8">
        <v>84</v>
      </c>
      <c r="B86" s="12" t="s">
        <v>175</v>
      </c>
      <c r="C86" s="10" t="s">
        <v>176</v>
      </c>
      <c r="D86" s="9">
        <v>10</v>
      </c>
      <c r="E86" s="11">
        <v>30690</v>
      </c>
      <c r="F86" s="11">
        <v>8758.2</v>
      </c>
      <c r="G86" s="11">
        <v>0</v>
      </c>
      <c r="H86" s="11">
        <f t="shared" si="5"/>
        <v>8758.2</v>
      </c>
    </row>
    <row r="87" ht="34" customHeight="1" spans="1:8">
      <c r="A87" s="8">
        <v>85</v>
      </c>
      <c r="B87" s="12" t="s">
        <v>177</v>
      </c>
      <c r="C87" s="10" t="s">
        <v>178</v>
      </c>
      <c r="D87" s="9">
        <v>8</v>
      </c>
      <c r="E87" s="11">
        <v>24164</v>
      </c>
      <c r="F87" s="11">
        <v>6770.7</v>
      </c>
      <c r="G87" s="11">
        <v>0</v>
      </c>
      <c r="H87" s="11">
        <f t="shared" si="5"/>
        <v>6770.7</v>
      </c>
    </row>
    <row r="88" ht="34" customHeight="1" spans="1:8">
      <c r="A88" s="8">
        <v>86</v>
      </c>
      <c r="B88" s="12" t="s">
        <v>179</v>
      </c>
      <c r="C88" s="10" t="s">
        <v>180</v>
      </c>
      <c r="D88" s="9">
        <v>7</v>
      </c>
      <c r="E88" s="11">
        <v>16893</v>
      </c>
      <c r="F88" s="11">
        <v>4828.5</v>
      </c>
      <c r="G88" s="11">
        <v>0</v>
      </c>
      <c r="H88" s="11">
        <f t="shared" si="5"/>
        <v>4828.5</v>
      </c>
    </row>
    <row r="89" ht="34" customHeight="1" spans="1:8">
      <c r="A89" s="8">
        <v>87</v>
      </c>
      <c r="B89" s="12" t="s">
        <v>181</v>
      </c>
      <c r="C89" s="10" t="s">
        <v>182</v>
      </c>
      <c r="D89" s="9">
        <v>7</v>
      </c>
      <c r="E89" s="11">
        <v>20793</v>
      </c>
      <c r="F89" s="11">
        <v>5938.5</v>
      </c>
      <c r="G89" s="11">
        <v>0</v>
      </c>
      <c r="H89" s="11">
        <f t="shared" si="5"/>
        <v>5938.5</v>
      </c>
    </row>
    <row r="90" ht="34" customHeight="1" spans="1:8">
      <c r="A90" s="8">
        <v>88</v>
      </c>
      <c r="B90" s="12" t="s">
        <v>183</v>
      </c>
      <c r="C90" s="10" t="s">
        <v>184</v>
      </c>
      <c r="D90" s="9">
        <v>7</v>
      </c>
      <c r="E90" s="11">
        <v>18693</v>
      </c>
      <c r="F90" s="11">
        <v>5488.2</v>
      </c>
      <c r="G90" s="11">
        <v>0</v>
      </c>
      <c r="H90" s="11">
        <f t="shared" si="5"/>
        <v>5488.2</v>
      </c>
    </row>
    <row r="91" ht="34" customHeight="1" spans="1:8">
      <c r="A91" s="8">
        <v>89</v>
      </c>
      <c r="B91" s="12" t="s">
        <v>185</v>
      </c>
      <c r="C91" s="10" t="s">
        <v>186</v>
      </c>
      <c r="D91" s="9">
        <v>5</v>
      </c>
      <c r="E91" s="11">
        <v>12295</v>
      </c>
      <c r="F91" s="11">
        <v>3568.8</v>
      </c>
      <c r="G91" s="11">
        <v>0</v>
      </c>
      <c r="H91" s="11">
        <f t="shared" si="5"/>
        <v>3568.8</v>
      </c>
    </row>
    <row r="92" ht="34" customHeight="1" spans="1:8">
      <c r="A92" s="8">
        <v>90</v>
      </c>
      <c r="B92" s="12" t="s">
        <v>187</v>
      </c>
      <c r="C92" s="10" t="s">
        <v>188</v>
      </c>
      <c r="D92" s="9">
        <v>4</v>
      </c>
      <c r="E92" s="11">
        <v>12000</v>
      </c>
      <c r="F92" s="11">
        <v>3420</v>
      </c>
      <c r="G92" s="11">
        <v>0</v>
      </c>
      <c r="H92" s="11">
        <f t="shared" si="5"/>
        <v>3420</v>
      </c>
    </row>
    <row r="93" ht="34" customHeight="1" spans="1:8">
      <c r="A93" s="8">
        <v>91</v>
      </c>
      <c r="B93" s="12" t="s">
        <v>189</v>
      </c>
      <c r="C93" s="10" t="s">
        <v>190</v>
      </c>
      <c r="D93" s="9">
        <v>4</v>
      </c>
      <c r="E93" s="11">
        <v>11707</v>
      </c>
      <c r="F93" s="11">
        <v>3392.1</v>
      </c>
      <c r="G93" s="11">
        <v>0</v>
      </c>
      <c r="H93" s="11">
        <f t="shared" si="5"/>
        <v>3392.1</v>
      </c>
    </row>
    <row r="94" ht="34" customHeight="1" spans="1:8">
      <c r="A94" s="8">
        <v>92</v>
      </c>
      <c r="B94" s="12" t="s">
        <v>191</v>
      </c>
      <c r="C94" s="10" t="s">
        <v>192</v>
      </c>
      <c r="D94" s="9">
        <v>3</v>
      </c>
      <c r="E94" s="11">
        <v>11897</v>
      </c>
      <c r="F94" s="11">
        <v>2700</v>
      </c>
      <c r="G94" s="11">
        <v>0</v>
      </c>
      <c r="H94" s="11">
        <f t="shared" si="5"/>
        <v>2700</v>
      </c>
    </row>
    <row r="95" ht="34" customHeight="1" spans="1:8">
      <c r="A95" s="8">
        <v>93</v>
      </c>
      <c r="B95" s="12" t="s">
        <v>193</v>
      </c>
      <c r="C95" s="10" t="s">
        <v>194</v>
      </c>
      <c r="D95" s="9">
        <v>3</v>
      </c>
      <c r="E95" s="11">
        <v>9077</v>
      </c>
      <c r="F95" s="11">
        <v>2639.7</v>
      </c>
      <c r="G95" s="11">
        <v>0</v>
      </c>
      <c r="H95" s="11">
        <f t="shared" si="5"/>
        <v>2639.7</v>
      </c>
    </row>
    <row r="96" ht="34" customHeight="1" spans="1:8">
      <c r="A96" s="8">
        <v>94</v>
      </c>
      <c r="B96" s="12" t="s">
        <v>195</v>
      </c>
      <c r="C96" s="10" t="s">
        <v>196</v>
      </c>
      <c r="D96" s="9">
        <v>3</v>
      </c>
      <c r="E96" s="11">
        <v>10097</v>
      </c>
      <c r="F96" s="11">
        <v>2609.7</v>
      </c>
      <c r="G96" s="11">
        <v>0</v>
      </c>
      <c r="H96" s="11">
        <f t="shared" si="5"/>
        <v>2609.7</v>
      </c>
    </row>
    <row r="97" ht="34" customHeight="1" spans="1:8">
      <c r="A97" s="8">
        <v>95</v>
      </c>
      <c r="B97" s="12" t="s">
        <v>197</v>
      </c>
      <c r="C97" s="10" t="s">
        <v>198</v>
      </c>
      <c r="D97" s="9">
        <v>2</v>
      </c>
      <c r="E97" s="11">
        <v>7538</v>
      </c>
      <c r="F97" s="11">
        <v>1600</v>
      </c>
      <c r="G97" s="11">
        <v>0</v>
      </c>
      <c r="H97" s="11">
        <v>1600</v>
      </c>
    </row>
    <row r="98" ht="34" customHeight="1" spans="1:8">
      <c r="A98" s="8">
        <v>96</v>
      </c>
      <c r="B98" s="12" t="s">
        <v>199</v>
      </c>
      <c r="C98" s="10" t="s">
        <v>200</v>
      </c>
      <c r="D98" s="9">
        <v>1</v>
      </c>
      <c r="E98" s="11">
        <v>2899</v>
      </c>
      <c r="F98" s="11">
        <v>869.7</v>
      </c>
      <c r="G98" s="11">
        <v>0</v>
      </c>
      <c r="H98" s="11">
        <f>F98-G98</f>
        <v>869.7</v>
      </c>
    </row>
    <row r="99" ht="35" customHeight="1" spans="1:8">
      <c r="A99" s="15" t="s">
        <v>201</v>
      </c>
      <c r="B99" s="16"/>
      <c r="C99" s="17"/>
      <c r="D99" s="18">
        <f>SUM(D3:D98)</f>
        <v>11354</v>
      </c>
      <c r="E99" s="18">
        <f>SUM(E3:E98)</f>
        <v>35500240.39</v>
      </c>
      <c r="F99" s="18">
        <f>SUM(F3:F98)</f>
        <v>9668054.6</v>
      </c>
      <c r="G99" s="18">
        <f>SUM(G3:G98)</f>
        <v>7668000</v>
      </c>
      <c r="H99" s="18">
        <f>SUM(H3:H98)</f>
        <v>2000054.6</v>
      </c>
    </row>
  </sheetData>
  <sortState ref="A3:H98">
    <sortCondition ref="G3:G98" descending="1"/>
    <sortCondition ref="D3:D98" descending="1"/>
  </sortState>
  <mergeCells count="2">
    <mergeCell ref="A1:H1"/>
    <mergeCell ref="A99:C9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逆序汇总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2025-10-13T01:36:56Z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17D08EA27E09484DB08144A3B9FFE86E_12</vt:lpwstr>
  </property>
</Properties>
</file>